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6105"/>
  </bookViews>
  <sheets>
    <sheet name="Past Consumption - Umbrella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1" l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H18" i="1"/>
  <c r="H19" i="1" s="1"/>
</calcChain>
</file>

<file path=xl/sharedStrings.xml><?xml version="1.0" encoding="utf-8"?>
<sst xmlns="http://schemas.openxmlformats.org/spreadsheetml/2006/main" count="33" uniqueCount="26">
  <si>
    <t>Month/Year</t>
  </si>
  <si>
    <t>Sales</t>
  </si>
  <si>
    <t>rounded figure</t>
  </si>
  <si>
    <t>Past consumption</t>
  </si>
  <si>
    <t>Projected Sales from first 12 months</t>
  </si>
  <si>
    <t>Average Sales over 12 months</t>
  </si>
  <si>
    <t>Umbrella sales per year 55000</t>
  </si>
  <si>
    <t>Initial Stock Level</t>
  </si>
  <si>
    <t xml:space="preserve"> (Summer semester)</t>
  </si>
  <si>
    <t>(Winter Semester)</t>
  </si>
  <si>
    <t>Production</t>
  </si>
  <si>
    <t>Calculation</t>
  </si>
  <si>
    <t>Target Stock Level</t>
  </si>
  <si>
    <t>Stock</t>
  </si>
  <si>
    <t>(5000 - 3200 ) +12000</t>
  </si>
  <si>
    <t>(5000 - 7300) +13800</t>
  </si>
  <si>
    <t>(5000 - 5150) +11500</t>
  </si>
  <si>
    <t>(5000 - 1400) +11350</t>
  </si>
  <si>
    <t>(5000 - 8800) +14950</t>
  </si>
  <si>
    <t>(5000 - 16000) +11150</t>
  </si>
  <si>
    <t>(5000 - 3000) + 150</t>
  </si>
  <si>
    <t>(5000 - 750) + 2150</t>
  </si>
  <si>
    <t>(5000 - 3200) + 9900</t>
  </si>
  <si>
    <t>(5000 - 1500) + 6400</t>
  </si>
  <si>
    <t>(5000 - 1400) + 11700</t>
  </si>
  <si>
    <t>(5000 - 3300) + 15300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</si>
</sst>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7]mmm/\ yy;@"/>
    <numFmt numFmtId="165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164" fontId="0" fillId="0" borderId="0" xfId="0" applyNumberFormat="1" applyAlignment="1">
      <alignment horizontal="left"/>
    </xf>
    <xf numFmtId="165" fontId="0" fillId="0" borderId="0" xfId="0" applyNumberFormat="1"/>
    <xf numFmtId="164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164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164" fontId="0" fillId="2" borderId="0" xfId="0" applyNumberForma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5" fontId="1" fillId="0" borderId="0" xfId="0" applyNumberFormat="1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165" fontId="0" fillId="0" borderId="9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  <xf numFmtId="164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4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abSelected="1" zoomScale="40" zoomScaleNormal="40" workbookViewId="0">
      <selection activeCell="H37" sqref="H37"/>
    </sheetView>
  </sheetViews>
  <sheetFormatPr baseColWidth="10" defaultColWidth="9.06640625" defaultRowHeight="14.25" x14ac:dyDescent="0.45"/>
  <cols>
    <col min="1" max="1" width="16.73046875" style="1" customWidth="1"/>
    <col min="2" max="3" width="24.53125" style="2" customWidth="1"/>
    <col min="4" max="5" width="16.19921875" customWidth="1"/>
    <col min="6" max="6" width="17.33203125" customWidth="1"/>
    <col min="7" max="7" width="15.1328125" customWidth="1"/>
    <col min="8" max="8" width="15.3984375" customWidth="1"/>
    <col min="9" max="9" width="13.59765625" customWidth="1"/>
    <col min="10" max="10" width="14.86328125" customWidth="1"/>
    <col min="11" max="11" width="21.86328125" customWidth="1"/>
    <col min="12" max="12" width="18.3984375" customWidth="1"/>
    <col min="14" max="14" width="10.73046875" bestFit="1" customWidth="1"/>
  </cols>
  <sheetData>
    <row r="1" spans="1:14" ht="23.25" x14ac:dyDescent="0.7">
      <c r="B1" s="32" t="s">
        <v>3</v>
      </c>
      <c r="C1" s="32" t="s">
        <v>3</v>
      </c>
    </row>
    <row r="2" spans="1:14" ht="23.25" x14ac:dyDescent="0.7">
      <c r="A2" s="32" t="s">
        <v>8</v>
      </c>
      <c r="B2" s="32"/>
      <c r="C2" s="32" t="s">
        <v>9</v>
      </c>
      <c r="D2" s="32"/>
      <c r="E2" s="17"/>
      <c r="F2" s="17"/>
    </row>
    <row r="3" spans="1:14" ht="16.149999999999999" thickBot="1" x14ac:dyDescent="0.55000000000000004">
      <c r="A3" s="34" t="s">
        <v>6</v>
      </c>
      <c r="B3" s="34"/>
      <c r="C3" s="34" t="s">
        <v>6</v>
      </c>
      <c r="D3" s="34"/>
      <c r="E3" s="18"/>
      <c r="F3" s="18"/>
    </row>
    <row r="4" spans="1:14" x14ac:dyDescent="0.45">
      <c r="A4" s="4" t="s">
        <v>0</v>
      </c>
      <c r="B4" s="5" t="s">
        <v>1</v>
      </c>
      <c r="C4" s="4" t="s">
        <v>0</v>
      </c>
      <c r="D4" s="5" t="s">
        <v>1</v>
      </c>
      <c r="E4" s="5"/>
      <c r="F4" s="4" t="s">
        <v>0</v>
      </c>
      <c r="G4" s="4" t="s">
        <v>0</v>
      </c>
      <c r="H4" s="21" t="s">
        <v>1</v>
      </c>
      <c r="I4" s="22" t="s">
        <v>10</v>
      </c>
      <c r="J4" s="23" t="s">
        <v>13</v>
      </c>
      <c r="K4" s="5" t="s">
        <v>11</v>
      </c>
      <c r="L4" s="3" t="s">
        <v>12</v>
      </c>
    </row>
    <row r="5" spans="1:14" x14ac:dyDescent="0.45">
      <c r="A5" s="1">
        <v>45755</v>
      </c>
      <c r="C5" s="1">
        <v>45938</v>
      </c>
      <c r="D5" s="2"/>
      <c r="E5" s="2"/>
      <c r="F5" s="1">
        <v>45931</v>
      </c>
      <c r="G5" s="1">
        <v>45748</v>
      </c>
      <c r="H5" s="24">
        <v>3200</v>
      </c>
      <c r="I5" s="25">
        <v>5000</v>
      </c>
      <c r="J5" s="26">
        <v>12000</v>
      </c>
      <c r="K5" s="6" t="s">
        <v>14</v>
      </c>
      <c r="L5" s="6">
        <f>(H21-H5) +H22</f>
        <v>13800</v>
      </c>
      <c r="N5" s="8"/>
    </row>
    <row r="6" spans="1:14" x14ac:dyDescent="0.45">
      <c r="A6" s="13">
        <v>45723</v>
      </c>
      <c r="B6" s="14">
        <v>3300</v>
      </c>
      <c r="C6" s="13">
        <v>45907</v>
      </c>
      <c r="D6" s="14">
        <v>3300</v>
      </c>
      <c r="F6" s="1">
        <v>45962</v>
      </c>
      <c r="G6" s="1">
        <v>45778</v>
      </c>
      <c r="H6" s="24">
        <v>7300</v>
      </c>
      <c r="I6" s="25">
        <v>5000</v>
      </c>
      <c r="J6" s="26">
        <v>13800</v>
      </c>
      <c r="K6" s="6" t="s">
        <v>15</v>
      </c>
      <c r="L6" s="6">
        <f>(H21-H6) + L5</f>
        <v>11500</v>
      </c>
    </row>
    <row r="7" spans="1:14" x14ac:dyDescent="0.45">
      <c r="A7" s="13">
        <v>45694</v>
      </c>
      <c r="B7" s="14">
        <v>1400</v>
      </c>
      <c r="C7" s="13">
        <v>45875</v>
      </c>
      <c r="D7" s="14">
        <v>1400</v>
      </c>
      <c r="F7" s="1">
        <v>45992</v>
      </c>
      <c r="G7" s="1">
        <v>45809</v>
      </c>
      <c r="H7" s="24">
        <v>5150</v>
      </c>
      <c r="I7" s="25">
        <v>5000</v>
      </c>
      <c r="J7" s="26">
        <v>11500</v>
      </c>
      <c r="K7" s="6" t="s">
        <v>16</v>
      </c>
      <c r="L7" s="6">
        <f>(H21-H7) + L6</f>
        <v>11350</v>
      </c>
    </row>
    <row r="8" spans="1:14" x14ac:dyDescent="0.45">
      <c r="A8" s="13">
        <v>45662</v>
      </c>
      <c r="B8" s="14">
        <v>3200</v>
      </c>
      <c r="C8" s="13">
        <v>45843</v>
      </c>
      <c r="D8" s="14">
        <v>3200</v>
      </c>
      <c r="F8" s="1">
        <v>46023</v>
      </c>
      <c r="G8" s="1">
        <v>45839</v>
      </c>
      <c r="H8" s="24">
        <v>1400</v>
      </c>
      <c r="I8" s="25">
        <v>5000</v>
      </c>
      <c r="J8" s="26">
        <v>11350</v>
      </c>
      <c r="K8" s="6" t="s">
        <v>17</v>
      </c>
      <c r="L8" s="6">
        <f>(H21-H8) + L7</f>
        <v>14950</v>
      </c>
    </row>
    <row r="9" spans="1:14" x14ac:dyDescent="0.45">
      <c r="A9" s="13">
        <v>45630</v>
      </c>
      <c r="B9" s="14">
        <v>1500</v>
      </c>
      <c r="C9" s="13">
        <v>45812</v>
      </c>
      <c r="D9" s="14">
        <v>1500</v>
      </c>
      <c r="F9" s="1">
        <v>46054</v>
      </c>
      <c r="G9" s="1">
        <v>45870</v>
      </c>
      <c r="H9" s="24">
        <v>8800</v>
      </c>
      <c r="I9" s="25">
        <v>5000</v>
      </c>
      <c r="J9" s="26">
        <v>14950</v>
      </c>
      <c r="K9" s="6" t="s">
        <v>18</v>
      </c>
      <c r="L9" s="6">
        <f>(H21-H9) + L8</f>
        <v>11150</v>
      </c>
    </row>
    <row r="10" spans="1:14" x14ac:dyDescent="0.45">
      <c r="A10" s="13">
        <v>45599</v>
      </c>
      <c r="B10" s="14">
        <v>750</v>
      </c>
      <c r="C10" s="13">
        <v>45780</v>
      </c>
      <c r="D10" s="14">
        <v>750</v>
      </c>
      <c r="F10" s="1">
        <v>46082</v>
      </c>
      <c r="G10" s="1">
        <v>45901</v>
      </c>
      <c r="H10" s="24">
        <v>16000</v>
      </c>
      <c r="I10" s="25">
        <v>5000</v>
      </c>
      <c r="J10" s="26">
        <v>11150</v>
      </c>
      <c r="K10" s="6" t="s">
        <v>19</v>
      </c>
      <c r="L10" s="6">
        <f>(H21-H10) + L9</f>
        <v>150</v>
      </c>
      <c r="N10" s="8"/>
    </row>
    <row r="11" spans="1:14" x14ac:dyDescent="0.45">
      <c r="A11" s="13">
        <v>45567</v>
      </c>
      <c r="B11" s="14">
        <v>3000</v>
      </c>
      <c r="C11" s="13">
        <v>45749</v>
      </c>
      <c r="D11" s="14">
        <v>3000</v>
      </c>
      <c r="F11" s="1">
        <v>46113</v>
      </c>
      <c r="G11" s="1">
        <v>45931</v>
      </c>
      <c r="H11" s="24">
        <v>3000</v>
      </c>
      <c r="I11" s="25">
        <v>5000</v>
      </c>
      <c r="J11" s="26">
        <v>150</v>
      </c>
      <c r="K11" s="6" t="s">
        <v>20</v>
      </c>
      <c r="L11" s="6">
        <f>(H21-H11) + L10</f>
        <v>2150</v>
      </c>
    </row>
    <row r="12" spans="1:14" x14ac:dyDescent="0.45">
      <c r="A12" s="13">
        <v>45536</v>
      </c>
      <c r="B12" s="14">
        <v>16000</v>
      </c>
      <c r="C12" s="13">
        <v>45717</v>
      </c>
      <c r="D12" s="14">
        <v>16000</v>
      </c>
      <c r="F12" s="1">
        <v>46143</v>
      </c>
      <c r="G12" s="1">
        <v>45962</v>
      </c>
      <c r="H12" s="24">
        <v>750</v>
      </c>
      <c r="I12" s="25">
        <v>5000</v>
      </c>
      <c r="J12" s="26">
        <v>2150</v>
      </c>
      <c r="K12" s="30" t="s">
        <v>21</v>
      </c>
      <c r="L12" s="6">
        <f>(H21-H12) + L11</f>
        <v>6400</v>
      </c>
    </row>
    <row r="13" spans="1:14" x14ac:dyDescent="0.45">
      <c r="A13" s="13">
        <v>45516</v>
      </c>
      <c r="B13" s="14">
        <v>8800</v>
      </c>
      <c r="C13" s="13">
        <v>45700</v>
      </c>
      <c r="D13" s="14">
        <v>8800</v>
      </c>
      <c r="F13" s="1">
        <v>46174</v>
      </c>
      <c r="G13" s="1">
        <v>45992</v>
      </c>
      <c r="H13" s="24">
        <v>1500</v>
      </c>
      <c r="I13" s="25">
        <v>5000</v>
      </c>
      <c r="J13" s="26">
        <v>6400</v>
      </c>
      <c r="K13" s="30" t="s">
        <v>23</v>
      </c>
      <c r="L13" s="6">
        <f>(H21-H13) + L12</f>
        <v>9900</v>
      </c>
    </row>
    <row r="14" spans="1:14" x14ac:dyDescent="0.45">
      <c r="A14" s="9">
        <v>45484</v>
      </c>
      <c r="B14" s="10">
        <v>1400</v>
      </c>
      <c r="C14" s="9">
        <v>45668</v>
      </c>
      <c r="D14" s="10">
        <v>1400</v>
      </c>
      <c r="F14" s="1">
        <v>46204</v>
      </c>
      <c r="G14" s="1">
        <v>46023</v>
      </c>
      <c r="H14" s="24">
        <v>3200</v>
      </c>
      <c r="I14" s="25">
        <v>5000</v>
      </c>
      <c r="J14" s="26">
        <v>9900</v>
      </c>
      <c r="K14" s="30" t="s">
        <v>22</v>
      </c>
      <c r="L14" s="6">
        <f>(H21-H14) + L13</f>
        <v>11700</v>
      </c>
    </row>
    <row r="15" spans="1:14" x14ac:dyDescent="0.45">
      <c r="A15" s="9">
        <v>45453</v>
      </c>
      <c r="B15" s="10">
        <v>5150</v>
      </c>
      <c r="C15" s="9">
        <v>45636</v>
      </c>
      <c r="D15" s="10">
        <v>5150</v>
      </c>
      <c r="F15" s="1">
        <v>46235</v>
      </c>
      <c r="G15" s="1">
        <v>46054</v>
      </c>
      <c r="H15" s="24">
        <v>1400</v>
      </c>
      <c r="I15" s="25">
        <v>5000</v>
      </c>
      <c r="J15" s="26">
        <v>11700</v>
      </c>
      <c r="K15" s="30" t="s">
        <v>24</v>
      </c>
      <c r="L15" s="6">
        <f>(H21-H15) + L14</f>
        <v>15300</v>
      </c>
    </row>
    <row r="16" spans="1:14" ht="14.65" thickBot="1" x14ac:dyDescent="0.5">
      <c r="A16" s="9">
        <v>45421</v>
      </c>
      <c r="B16" s="10">
        <v>7300</v>
      </c>
      <c r="C16" s="9">
        <v>45605</v>
      </c>
      <c r="D16" s="10">
        <v>7300</v>
      </c>
      <c r="F16" s="1">
        <v>46266</v>
      </c>
      <c r="G16" s="1">
        <v>46082</v>
      </c>
      <c r="H16" s="27">
        <v>3300</v>
      </c>
      <c r="I16" s="28">
        <v>5000</v>
      </c>
      <c r="J16" s="29">
        <v>15300</v>
      </c>
      <c r="K16" s="30" t="s">
        <v>25</v>
      </c>
      <c r="L16" s="6">
        <f>(H21-H16) + L15</f>
        <v>17000</v>
      </c>
    </row>
    <row r="17" spans="1:11" ht="14.65" thickBot="1" x14ac:dyDescent="0.5">
      <c r="A17" s="15">
        <v>45402</v>
      </c>
      <c r="B17" s="16">
        <v>3200</v>
      </c>
      <c r="C17" s="15">
        <v>45585</v>
      </c>
      <c r="D17" s="16">
        <v>3200</v>
      </c>
      <c r="G17" s="7"/>
      <c r="H17" s="2"/>
      <c r="I17" s="19"/>
      <c r="J17" s="19"/>
      <c r="K17" s="19"/>
    </row>
    <row r="18" spans="1:11" ht="14.65" thickTop="1" x14ac:dyDescent="0.45">
      <c r="A18" s="9">
        <v>45370</v>
      </c>
      <c r="B18" s="10">
        <v>3300</v>
      </c>
      <c r="C18" s="13">
        <v>45542</v>
      </c>
      <c r="D18" s="10">
        <v>3300</v>
      </c>
      <c r="F18" s="31" t="s">
        <v>4</v>
      </c>
      <c r="G18" s="31"/>
      <c r="H18" s="6">
        <f>SUM(B6:B17)</f>
        <v>55000</v>
      </c>
      <c r="I18" s="6"/>
      <c r="J18" s="6"/>
      <c r="K18" s="6"/>
    </row>
    <row r="19" spans="1:11" x14ac:dyDescent="0.45">
      <c r="A19" s="9">
        <v>45340</v>
      </c>
      <c r="B19" s="10">
        <v>1400</v>
      </c>
      <c r="C19" s="13">
        <v>45510</v>
      </c>
      <c r="D19" s="10">
        <v>1400</v>
      </c>
      <c r="F19" s="31" t="s">
        <v>5</v>
      </c>
      <c r="G19" s="31"/>
      <c r="H19" s="6">
        <f>H18/12</f>
        <v>4583.333333333333</v>
      </c>
      <c r="I19" s="6"/>
      <c r="J19" s="6"/>
      <c r="K19" s="6"/>
    </row>
    <row r="20" spans="1:11" x14ac:dyDescent="0.45">
      <c r="A20" s="9">
        <v>45308</v>
      </c>
      <c r="B20" s="10">
        <v>3200</v>
      </c>
      <c r="C20" s="13">
        <v>45478</v>
      </c>
      <c r="D20" s="10">
        <v>3200</v>
      </c>
      <c r="G20" s="7"/>
      <c r="H20" s="2"/>
      <c r="I20" s="19"/>
      <c r="J20" s="19"/>
      <c r="K20" s="19"/>
    </row>
    <row r="21" spans="1:11" x14ac:dyDescent="0.45">
      <c r="A21" s="9">
        <v>45261</v>
      </c>
      <c r="B21" s="10">
        <v>1500</v>
      </c>
      <c r="C21" s="13">
        <v>45447</v>
      </c>
      <c r="D21" s="10">
        <v>1500</v>
      </c>
      <c r="F21" s="33" t="s">
        <v>2</v>
      </c>
      <c r="G21" s="33"/>
      <c r="H21" s="20">
        <v>5000</v>
      </c>
      <c r="I21" s="6"/>
      <c r="J21" s="6"/>
      <c r="K21" s="6"/>
    </row>
    <row r="22" spans="1:11" x14ac:dyDescent="0.45">
      <c r="A22" s="9">
        <v>45245</v>
      </c>
      <c r="B22" s="10">
        <v>750</v>
      </c>
      <c r="C22" s="13">
        <v>45415</v>
      </c>
      <c r="D22" s="10">
        <v>750</v>
      </c>
      <c r="F22" s="31" t="s">
        <v>7</v>
      </c>
      <c r="G22" s="31"/>
      <c r="H22" s="6">
        <v>12000</v>
      </c>
      <c r="I22" s="6"/>
      <c r="J22" s="6"/>
      <c r="K22" s="6"/>
    </row>
    <row r="23" spans="1:11" x14ac:dyDescent="0.45">
      <c r="A23" s="9">
        <v>45213</v>
      </c>
      <c r="B23" s="10">
        <v>3000</v>
      </c>
      <c r="C23" s="13">
        <v>45384</v>
      </c>
      <c r="D23" s="10">
        <v>3000</v>
      </c>
      <c r="G23" s="1"/>
      <c r="H23" s="2"/>
      <c r="I23" s="19"/>
      <c r="J23" s="19"/>
      <c r="K23" s="19"/>
    </row>
    <row r="24" spans="1:11" x14ac:dyDescent="0.45">
      <c r="A24" s="9">
        <v>45182</v>
      </c>
      <c r="B24" s="10">
        <v>16000</v>
      </c>
      <c r="C24" s="13">
        <v>45352</v>
      </c>
      <c r="D24" s="10">
        <v>16000</v>
      </c>
      <c r="G24" s="1"/>
      <c r="H24" s="2"/>
      <c r="I24" s="19"/>
      <c r="J24" s="19"/>
      <c r="K24" s="19"/>
    </row>
    <row r="25" spans="1:11" x14ac:dyDescent="0.45">
      <c r="A25" s="9">
        <v>45150</v>
      </c>
      <c r="B25" s="10">
        <v>8800</v>
      </c>
      <c r="C25" s="13">
        <v>45334</v>
      </c>
      <c r="D25" s="10">
        <v>8800</v>
      </c>
      <c r="G25" s="1"/>
      <c r="H25" s="2"/>
      <c r="I25" s="19"/>
      <c r="J25" s="19"/>
      <c r="K25" s="19"/>
    </row>
    <row r="26" spans="1:11" x14ac:dyDescent="0.45">
      <c r="A26" s="9">
        <v>45118</v>
      </c>
      <c r="B26" s="10">
        <v>1400</v>
      </c>
      <c r="C26" s="9">
        <v>45302</v>
      </c>
      <c r="D26" s="10">
        <v>1400</v>
      </c>
    </row>
    <row r="27" spans="1:11" x14ac:dyDescent="0.45">
      <c r="A27" s="9">
        <v>45087</v>
      </c>
      <c r="B27" s="10">
        <v>5150</v>
      </c>
      <c r="C27" s="9">
        <v>45270</v>
      </c>
      <c r="D27" s="10">
        <v>5150</v>
      </c>
    </row>
    <row r="28" spans="1:11" x14ac:dyDescent="0.45">
      <c r="A28" s="9">
        <v>45055</v>
      </c>
      <c r="B28" s="10">
        <v>7300</v>
      </c>
      <c r="C28" s="9">
        <v>45239</v>
      </c>
      <c r="D28" s="10">
        <v>7300</v>
      </c>
    </row>
    <row r="29" spans="1:11" ht="14.65" thickBot="1" x14ac:dyDescent="0.5">
      <c r="A29" s="15">
        <v>45017</v>
      </c>
      <c r="B29" s="16">
        <v>3200</v>
      </c>
      <c r="C29" s="15">
        <v>45219</v>
      </c>
      <c r="D29" s="16">
        <v>3200</v>
      </c>
    </row>
    <row r="30" spans="1:11" ht="14.65" thickTop="1" x14ac:dyDescent="0.45">
      <c r="A30" s="9">
        <v>45016</v>
      </c>
      <c r="B30" s="10">
        <v>3300</v>
      </c>
      <c r="C30" s="13">
        <v>45176</v>
      </c>
      <c r="D30" s="10">
        <v>3300</v>
      </c>
    </row>
    <row r="31" spans="1:11" x14ac:dyDescent="0.45">
      <c r="A31" s="9">
        <v>44985</v>
      </c>
      <c r="B31" s="10">
        <v>1400</v>
      </c>
      <c r="C31" s="13">
        <v>45144</v>
      </c>
      <c r="D31" s="10">
        <v>1400</v>
      </c>
    </row>
    <row r="32" spans="1:11" x14ac:dyDescent="0.45">
      <c r="A32" s="9">
        <v>44955</v>
      </c>
      <c r="B32" s="10">
        <v>3200</v>
      </c>
      <c r="C32" s="13">
        <v>45112</v>
      </c>
      <c r="D32" s="10">
        <v>3200</v>
      </c>
    </row>
    <row r="33" spans="1:4" x14ac:dyDescent="0.45">
      <c r="A33" s="9">
        <v>44923</v>
      </c>
      <c r="B33" s="10">
        <v>1500</v>
      </c>
      <c r="C33" s="13">
        <v>45081</v>
      </c>
      <c r="D33" s="10">
        <v>1500</v>
      </c>
    </row>
    <row r="34" spans="1:4" x14ac:dyDescent="0.45">
      <c r="A34" s="9">
        <v>44892</v>
      </c>
      <c r="B34" s="10">
        <v>750</v>
      </c>
      <c r="C34" s="13">
        <v>45049</v>
      </c>
      <c r="D34" s="10">
        <v>750</v>
      </c>
    </row>
    <row r="35" spans="1:4" x14ac:dyDescent="0.45">
      <c r="A35" s="9">
        <v>44860</v>
      </c>
      <c r="B35" s="10">
        <v>3000</v>
      </c>
      <c r="C35" s="13">
        <v>45018</v>
      </c>
      <c r="D35" s="10">
        <v>3000</v>
      </c>
    </row>
    <row r="36" spans="1:4" x14ac:dyDescent="0.45">
      <c r="A36" s="9">
        <v>44829</v>
      </c>
      <c r="B36" s="10">
        <v>16000</v>
      </c>
      <c r="C36" s="13">
        <v>44986</v>
      </c>
      <c r="D36" s="10">
        <v>16000</v>
      </c>
    </row>
    <row r="37" spans="1:4" x14ac:dyDescent="0.45">
      <c r="A37" s="9">
        <v>44797</v>
      </c>
      <c r="B37" s="10">
        <v>8800</v>
      </c>
      <c r="C37" s="13">
        <v>44969</v>
      </c>
      <c r="D37" s="10">
        <v>8800</v>
      </c>
    </row>
    <row r="38" spans="1:4" x14ac:dyDescent="0.45">
      <c r="A38" s="9">
        <v>44765</v>
      </c>
      <c r="B38" s="10">
        <v>1400</v>
      </c>
      <c r="C38" s="9">
        <v>44937</v>
      </c>
      <c r="D38" s="10">
        <v>1400</v>
      </c>
    </row>
    <row r="39" spans="1:4" x14ac:dyDescent="0.45">
      <c r="A39" s="9">
        <v>44734</v>
      </c>
      <c r="B39" s="10">
        <v>5150</v>
      </c>
      <c r="C39" s="9">
        <v>44905</v>
      </c>
      <c r="D39" s="10">
        <v>5150</v>
      </c>
    </row>
    <row r="40" spans="1:4" x14ac:dyDescent="0.45">
      <c r="A40" s="9">
        <v>44702</v>
      </c>
      <c r="B40" s="10">
        <v>7300</v>
      </c>
      <c r="C40" s="9">
        <v>44874</v>
      </c>
      <c r="D40" s="10">
        <v>7300</v>
      </c>
    </row>
    <row r="41" spans="1:4" ht="14.65" thickBot="1" x14ac:dyDescent="0.5">
      <c r="A41" s="15">
        <v>44659</v>
      </c>
      <c r="B41" s="16">
        <v>3200</v>
      </c>
      <c r="C41" s="15">
        <v>44854</v>
      </c>
      <c r="D41" s="16">
        <v>3200</v>
      </c>
    </row>
    <row r="42" spans="1:4" ht="14.65" thickTop="1" x14ac:dyDescent="0.45">
      <c r="A42" s="11"/>
      <c r="B42" s="12"/>
      <c r="C42" s="12"/>
    </row>
    <row r="43" spans="1:4" x14ac:dyDescent="0.45">
      <c r="A43" s="11"/>
      <c r="B43" s="12"/>
      <c r="C43" s="12"/>
    </row>
    <row r="44" spans="1:4" x14ac:dyDescent="0.45">
      <c r="A44" s="11"/>
      <c r="B44" s="12"/>
      <c r="C44" s="12"/>
    </row>
    <row r="45" spans="1:4" x14ac:dyDescent="0.45">
      <c r="A45" s="11"/>
      <c r="B45" s="12"/>
      <c r="C45" s="12"/>
    </row>
    <row r="46" spans="1:4" x14ac:dyDescent="0.45">
      <c r="A46" s="11"/>
      <c r="B46" s="12"/>
      <c r="C46" s="12"/>
    </row>
    <row r="47" spans="1:4" x14ac:dyDescent="0.45">
      <c r="A47" s="11"/>
      <c r="B47" s="12"/>
      <c r="C47" s="12"/>
    </row>
    <row r="48" spans="1:4" x14ac:dyDescent="0.45">
      <c r="A48" s="11"/>
      <c r="B48" s="12"/>
      <c r="C48" s="12"/>
    </row>
    <row r="49" spans="1:3" x14ac:dyDescent="0.45">
      <c r="A49" s="11"/>
      <c r="B49" s="12"/>
      <c r="C49" s="12"/>
    </row>
    <row r="50" spans="1:3" x14ac:dyDescent="0.45">
      <c r="A50" s="11"/>
      <c r="B50" s="12"/>
      <c r="C50" s="12"/>
    </row>
    <row r="51" spans="1:3" x14ac:dyDescent="0.45">
      <c r="A51" s="11"/>
      <c r="B51" s="12"/>
      <c r="C51" s="12"/>
    </row>
  </sheetData>
  <sortState ref="A36:D46">
    <sortCondition descending="1" ref="D36:D46"/>
  </sortState>
  <mergeCells count="9">
    <mergeCell ref="F22:G22"/>
    <mergeCell ref="B1:C1"/>
    <mergeCell ref="F18:G18"/>
    <mergeCell ref="F19:G19"/>
    <mergeCell ref="F21:G21"/>
    <mergeCell ref="A2:B2"/>
    <mergeCell ref="A3:B3"/>
    <mergeCell ref="C2:D2"/>
    <mergeCell ref="C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Past Consumption - Umbrellas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2025-10-03T13:35:24Z</dcterms:modified>
</cp:coreProperties>
</file>