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NORMVERT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<sst xmlns="http://schemas.openxmlformats.org/spreadsheetml/2006/main" count="31" uniqueCount="22">
  <si>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Mittelwert</t>
  </si>
  <si>
    <t>Standardabweichung</t>
  </si>
  <si>
    <t>x</t>
  </si>
  <si>
    <t>Die angegebene Formel ist zwar korrekt, aber damit der berechnete Wert sinnvoll</t>
  </si>
  <si>
    <t>&lt;Summe</t>
  </si>
  <si>
    <t>=NORMVERT(x;$C$3;$C$4;FALSCH)</t>
  </si>
  <si>
    <r>
      <t>der Normalverteilung berechnet, wenn "</t>
    </r>
    <r>
      <rPr>
        <b/>
        <sz val="10"/>
        <rFont val="Arial"/>
        <family val="2"/>
      </rPr>
      <t>Kumuliert</t>
    </r>
    <r>
      <rPr>
        <sz val="10"/>
        <rFont val="Arial"/>
        <family val="0"/>
      </rPr>
      <t>" mit FALSCH belegt ist.</t>
    </r>
  </si>
  <si>
    <r>
      <t>Anmerkungen zur Funktion NORMVERT</t>
    </r>
    <r>
      <rPr>
        <sz val="10"/>
        <rFont val="Arial"/>
        <family val="2"/>
      </rPr>
      <t xml:space="preserve"> (analog auf STANDNORMVERT anzuwenden)</t>
    </r>
  </si>
  <si>
    <r>
      <t xml:space="preserve">Die Excel-Hilfe behauptet, dass die Funktion </t>
    </r>
    <r>
      <rPr>
        <b/>
        <sz val="10"/>
        <rFont val="Arial"/>
        <family val="2"/>
      </rPr>
      <t>NORMVERT</t>
    </r>
    <r>
      <rPr>
        <sz val="10"/>
        <rFont val="Arial"/>
        <family val="0"/>
      </rPr>
      <t xml:space="preserve"> die Dichtefunktion</t>
    </r>
  </si>
  <si>
    <t>=NORMVERT(x;$C$3;$C$4;WAHR)</t>
  </si>
  <si>
    <t>&lt;Summe multipliziert mit Schrittweite</t>
  </si>
  <si>
    <t>interpretiert werden kann, müssen folgende Aspekte beachtet werden:</t>
  </si>
  <si>
    <t>2. Sinnvoll ist nur die Berechnung der Wahrscheinlichkeit für ein Intervall wie folgt:</t>
  </si>
  <si>
    <t>3. Versucht man die Wahrscheinlichkeit durch eine Summe über Werte der Dichtefunktion</t>
  </si>
  <si>
    <t>berücksichtigt wird:</t>
  </si>
  <si>
    <t>zu berechnen, wird das Ergebnis immer verzerrt sein, auch wenn die Schrittweite</t>
  </si>
  <si>
    <r>
      <t xml:space="preserve">4. Die Summe über alle (möglichen) x (d.h. das Integral von </t>
    </r>
    <r>
      <rPr>
        <sz val="10"/>
        <rFont val="Arial"/>
        <family val="2"/>
      </rPr>
      <t>−</t>
    </r>
    <r>
      <rPr>
        <sz val="10"/>
        <rFont val="Arial"/>
        <family val="0"/>
      </rPr>
      <t>∞ bis +∞) muss</t>
    </r>
  </si>
  <si>
    <t>1. Der Wert, den NORMVERT für ein bestimmtes x zurück gibt, ist NICHT die</t>
  </si>
  <si>
    <t xml:space="preserve">Wahrscheinlichkeit für das Auftreten von x! Diese Wahrscheinlichkeit ist immer NULL! </t>
  </si>
  <si>
    <t>Differenz:</t>
  </si>
  <si>
    <t>den Wert 1 ergeben. Wie die folgenden Berechnungen zeigen, trifft das nur für eine</t>
  </si>
  <si>
    <t>Folge von x mit Schrittweite 1 zu (die das relevante Intervall abdeckt).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</si>
</sst>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133350</xdr:rowOff>
    </xdr:from>
    <xdr:to>
      <xdr:col>11</xdr:col>
      <xdr:colOff>657225</xdr:colOff>
      <xdr:row>37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33350"/>
          <a:ext cx="3867150" cy="5867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1" t="s">
        <v>7</v>
      </c>
    </row>
    <row r="3" spans="1:3" ht="12.75">
      <c r="A3" t="s">
        <v>0</v>
      </c>
      <c r="C3">
        <v>0</v>
      </c>
    </row>
    <row r="4" spans="1:3" ht="12.75">
      <c r="A4" t="s">
        <v>1</v>
      </c>
      <c r="C4">
        <v>1</v>
      </c>
    </row>
    <row r="6" ht="12.75">
      <c r="A6" t="s">
        <v>8</v>
      </c>
    </row>
    <row r="7" ht="12.75">
      <c r="A7" t="s">
        <v>6</v>
      </c>
    </row>
    <row r="8" ht="12.75">
      <c r="A8" t="s">
        <v>3</v>
      </c>
    </row>
    <row r="9" ht="12.75">
      <c r="A9" t="s">
        <v>11</v>
      </c>
    </row>
    <row r="11" ht="12.75">
      <c r="A11" t="s">
        <v>17</v>
      </c>
    </row>
    <row r="12" ht="12.75">
      <c r="A12" t="s">
        <v>18</v>
      </c>
    </row>
    <row r="14" ht="12.75">
      <c r="A14" t="s">
        <v>12</v>
      </c>
    </row>
    <row r="16" spans="1:2" ht="12.75">
      <c r="A16" s="2" t="s">
        <v>2</v>
      </c>
      <c r="B16" s="3" t="s">
        <v>9</v>
      </c>
    </row>
    <row r="17" spans="1:2" ht="12.75">
      <c r="A17">
        <v>0.5</v>
      </c>
      <c r="B17">
        <f>NORMDIST(A17,$C$3,$C$4,TRUE)</f>
        <v>0.6914624612740131</v>
      </c>
    </row>
    <row r="18" spans="1:2" ht="12.75">
      <c r="A18">
        <v>0.6</v>
      </c>
      <c r="B18">
        <f>NORMDIST(A18,$C$3,$C$4,TRUE)</f>
        <v>0.7257468822499263</v>
      </c>
    </row>
    <row r="19" spans="1:3" ht="12.75">
      <c r="A19" s="2" t="s">
        <v>19</v>
      </c>
      <c r="B19" s="4">
        <f>B18-B17</f>
        <v>0.03428442097591322</v>
      </c>
      <c r="C19" s="4" t="str">
        <f>"&lt;korrekte Wahrscheinlichkeit für Werte ZWISCHEN "&amp;TEXT(A17,"Standard")&amp;" und "&amp;TEXT(A18,"Standard")</f>
        <v>&lt;korrekte Wahrscheinlichkeit für Werte ZWISCHEN 0.5 und 0.6</v>
      </c>
    </row>
    <row r="21" ht="12.75">
      <c r="A21" t="s">
        <v>13</v>
      </c>
    </row>
    <row r="22" ht="12.75">
      <c r="A22" t="s">
        <v>15</v>
      </c>
    </row>
    <row r="23" ht="12.75">
      <c r="A23" t="s">
        <v>14</v>
      </c>
    </row>
    <row r="25" spans="1:2" ht="12.75">
      <c r="A25" s="2" t="s">
        <v>2</v>
      </c>
      <c r="B25" s="3" t="s">
        <v>5</v>
      </c>
    </row>
    <row r="26" spans="1:2" ht="12.75">
      <c r="A26">
        <f>A17</f>
        <v>0.5</v>
      </c>
      <c r="B26">
        <f>NORMDIST(A26,$C$3,$C$4,FALSE)</f>
        <v>0.35206532676429947</v>
      </c>
    </row>
    <row r="27" spans="1:2" ht="12.75">
      <c r="A27">
        <f>A26+($A$18-$A$17)/10</f>
        <v>0.51</v>
      </c>
      <c r="B27">
        <f aca="true" t="shared" si="0" ref="B27:B36">NORMDIST(A27,$C$3,$C$4,FALSE)</f>
        <v>0.35029187858972577</v>
      </c>
    </row>
    <row r="28" spans="1:2" ht="12.75">
      <c r="A28">
        <f aca="true" t="shared" si="1" ref="A28:A36">A27+($A$18-$A$17)/10</f>
        <v>0.52</v>
      </c>
      <c r="B28">
        <f t="shared" si="0"/>
        <v>0.34849251275897447</v>
      </c>
    </row>
    <row r="29" spans="1:2" ht="12.75">
      <c r="A29">
        <f t="shared" si="1"/>
        <v>0.53</v>
      </c>
      <c r="B29">
        <f t="shared" si="0"/>
        <v>0.3466677213357916</v>
      </c>
    </row>
    <row r="30" spans="1:2" ht="12.75">
      <c r="A30">
        <f t="shared" si="1"/>
        <v>0.54</v>
      </c>
      <c r="B30">
        <f t="shared" si="0"/>
        <v>0.34481800143933333</v>
      </c>
    </row>
    <row r="31" spans="1:2" ht="12.75">
      <c r="A31">
        <f t="shared" si="1"/>
        <v>0.55</v>
      </c>
      <c r="B31">
        <f t="shared" si="0"/>
        <v>0.34294385501938385</v>
      </c>
    </row>
    <row r="32" spans="1:2" ht="12.75">
      <c r="A32">
        <f t="shared" si="1"/>
        <v>0.56</v>
      </c>
      <c r="B32">
        <f t="shared" si="0"/>
        <v>0.3410457886303525</v>
      </c>
    </row>
    <row r="33" spans="1:2" ht="12.75">
      <c r="A33">
        <f t="shared" si="1"/>
        <v>0.5700000000000001</v>
      </c>
      <c r="B33">
        <f t="shared" si="0"/>
        <v>0.3391243132041921</v>
      </c>
    </row>
    <row r="34" spans="1:2" ht="12.75">
      <c r="A34">
        <f t="shared" si="1"/>
        <v>0.5800000000000001</v>
      </c>
      <c r="B34">
        <f t="shared" si="0"/>
        <v>0.3371799438223805</v>
      </c>
    </row>
    <row r="35" spans="1:2" ht="12.75">
      <c r="A35">
        <f t="shared" si="1"/>
        <v>0.5900000000000001</v>
      </c>
      <c r="B35">
        <f t="shared" si="0"/>
        <v>0.33521319948710604</v>
      </c>
    </row>
    <row r="36" spans="1:2" ht="12.75">
      <c r="A36">
        <f t="shared" si="1"/>
        <v>0.6000000000000001</v>
      </c>
      <c r="B36">
        <f t="shared" si="0"/>
        <v>0.3332246028917996</v>
      </c>
    </row>
    <row r="37" spans="2:3" ht="12.75">
      <c r="B37">
        <f>SUM(B26:B36)*(A27-A26)</f>
        <v>0.03771067143943342</v>
      </c>
      <c r="C37" t="s">
        <v>10</v>
      </c>
    </row>
    <row r="39" ht="12.75">
      <c r="A39" t="s">
        <v>16</v>
      </c>
    </row>
    <row r="40" ht="12.75">
      <c r="A40" t="s">
        <v>20</v>
      </c>
    </row>
    <row r="41" ht="12.75">
      <c r="A41" t="s">
        <v>21</v>
      </c>
    </row>
    <row r="43" spans="1:6" ht="12.75">
      <c r="A43" s="2" t="s">
        <v>2</v>
      </c>
      <c r="B43" s="3" t="s">
        <v>5</v>
      </c>
      <c r="E43" s="2" t="s">
        <v>2</v>
      </c>
      <c r="F43" s="3" t="s">
        <v>5</v>
      </c>
    </row>
    <row r="44" spans="1:6" ht="12.75">
      <c r="A44">
        <v>-10</v>
      </c>
      <c r="B44">
        <f>NORMDIST(A44,$C$3,$C$4,FALSE)</f>
        <v>7.694598626706419E-23</v>
      </c>
      <c r="E44">
        <v>-10</v>
      </c>
      <c r="F44">
        <f>NORMDIST(E44,$C$3,$C$4,FALSE)</f>
        <v>7.694598626706419E-23</v>
      </c>
    </row>
    <row r="45" spans="1:6" ht="12.75">
      <c r="A45">
        <v>-8</v>
      </c>
      <c r="B45">
        <f aca="true" t="shared" si="2" ref="B45:B54">NORMDIST(A45,$C$3,$C$4,FALSE)</f>
        <v>5.052271083536892E-15</v>
      </c>
      <c r="E45">
        <v>-9</v>
      </c>
      <c r="F45">
        <f aca="true" t="shared" si="3" ref="F45:F64">NORMDIST(E45,$C$3,$C$4,FALSE)</f>
        <v>1.0279773571668915E-18</v>
      </c>
    </row>
    <row r="46" spans="1:6" ht="12.75">
      <c r="A46">
        <v>-6</v>
      </c>
      <c r="B46">
        <f t="shared" si="2"/>
        <v>6.075882849823285E-09</v>
      </c>
      <c r="E46">
        <v>-8</v>
      </c>
      <c r="F46">
        <f t="shared" si="3"/>
        <v>5.052271083536892E-15</v>
      </c>
    </row>
    <row r="47" spans="1:6" ht="12.75">
      <c r="A47">
        <v>-4</v>
      </c>
      <c r="B47">
        <f t="shared" si="2"/>
        <v>0.00013383022576488534</v>
      </c>
      <c r="E47">
        <v>-7</v>
      </c>
      <c r="F47">
        <f t="shared" si="3"/>
        <v>9.134720408364594E-12</v>
      </c>
    </row>
    <row r="48" spans="1:6" ht="12.75">
      <c r="A48">
        <v>-2</v>
      </c>
      <c r="B48">
        <f t="shared" si="2"/>
        <v>0.05399096651318805</v>
      </c>
      <c r="E48">
        <v>-6</v>
      </c>
      <c r="F48">
        <f t="shared" si="3"/>
        <v>6.075882849823285E-09</v>
      </c>
    </row>
    <row r="49" spans="1:6" ht="12.75">
      <c r="A49">
        <v>0</v>
      </c>
      <c r="B49">
        <f t="shared" si="2"/>
        <v>0.39894228040143265</v>
      </c>
      <c r="E49">
        <v>-5</v>
      </c>
      <c r="F49">
        <f t="shared" si="3"/>
        <v>1.4867195147342977E-06</v>
      </c>
    </row>
    <row r="50" spans="1:6" ht="12.75">
      <c r="A50">
        <v>2</v>
      </c>
      <c r="B50">
        <f t="shared" si="2"/>
        <v>0.05399096651318805</v>
      </c>
      <c r="E50">
        <v>-4</v>
      </c>
      <c r="F50">
        <f t="shared" si="3"/>
        <v>0.00013383022576488534</v>
      </c>
    </row>
    <row r="51" spans="1:6" ht="12.75">
      <c r="A51">
        <v>4</v>
      </c>
      <c r="B51">
        <f t="shared" si="2"/>
        <v>0.00013383022576488534</v>
      </c>
      <c r="E51">
        <v>-3</v>
      </c>
      <c r="F51">
        <f t="shared" si="3"/>
        <v>0.004431848411938007</v>
      </c>
    </row>
    <row r="52" spans="1:6" ht="12.75">
      <c r="A52">
        <v>6</v>
      </c>
      <c r="B52">
        <f t="shared" si="2"/>
        <v>6.075882849823285E-09</v>
      </c>
      <c r="E52">
        <v>-2</v>
      </c>
      <c r="F52">
        <f t="shared" si="3"/>
        <v>0.05399096651318805</v>
      </c>
    </row>
    <row r="53" spans="1:6" ht="12.75">
      <c r="A53">
        <v>8</v>
      </c>
      <c r="B53">
        <f t="shared" si="2"/>
        <v>5.052271083536892E-15</v>
      </c>
      <c r="E53">
        <v>-1</v>
      </c>
      <c r="F53">
        <f t="shared" si="3"/>
        <v>0.24197072451914334</v>
      </c>
    </row>
    <row r="54" spans="1:6" ht="12.75">
      <c r="A54">
        <v>10</v>
      </c>
      <c r="B54">
        <f t="shared" si="2"/>
        <v>7.694598626706419E-23</v>
      </c>
      <c r="E54">
        <v>0</v>
      </c>
      <c r="F54">
        <f t="shared" si="3"/>
        <v>0.39894228040143265</v>
      </c>
    </row>
    <row r="55" spans="2:6" ht="12.75">
      <c r="B55" s="4">
        <f>SUM(B44:B54)</f>
        <v>0.5071918860311143</v>
      </c>
      <c r="C55" s="4" t="s">
        <v>4</v>
      </c>
      <c r="E55">
        <v>1</v>
      </c>
      <c r="F55">
        <f t="shared" si="3"/>
        <v>0.24197072451914334</v>
      </c>
    </row>
    <row r="56" spans="5:6" ht="12.75">
      <c r="E56">
        <v>2</v>
      </c>
      <c r="F56">
        <f t="shared" si="3"/>
        <v>0.05399096651318805</v>
      </c>
    </row>
    <row r="57" spans="5:6" ht="12.75">
      <c r="E57">
        <v>3</v>
      </c>
      <c r="F57">
        <f t="shared" si="3"/>
        <v>0.004431848411938007</v>
      </c>
    </row>
    <row r="58" spans="5:6" ht="12.75">
      <c r="E58">
        <v>4</v>
      </c>
      <c r="F58">
        <f t="shared" si="3"/>
        <v>0.00013383022576488534</v>
      </c>
    </row>
    <row r="59" spans="5:6" ht="12.75">
      <c r="E59">
        <v>5</v>
      </c>
      <c r="F59">
        <f t="shared" si="3"/>
        <v>1.4867195147342977E-06</v>
      </c>
    </row>
    <row r="60" spans="5:6" ht="12.75">
      <c r="E60">
        <v>6</v>
      </c>
      <c r="F60">
        <f t="shared" si="3"/>
        <v>6.075882849823285E-09</v>
      </c>
    </row>
    <row r="61" spans="5:6" ht="12.75">
      <c r="E61">
        <v>7</v>
      </c>
      <c r="F61">
        <f t="shared" si="3"/>
        <v>9.134720408364594E-12</v>
      </c>
    </row>
    <row r="62" spans="5:6" ht="12.75">
      <c r="E62">
        <v>8</v>
      </c>
      <c r="F62">
        <f t="shared" si="3"/>
        <v>5.052271083536892E-15</v>
      </c>
    </row>
    <row r="63" spans="5:6" ht="12.75">
      <c r="E63">
        <v>9</v>
      </c>
      <c r="F63">
        <f t="shared" si="3"/>
        <v>1.0279773571668915E-18</v>
      </c>
    </row>
    <row r="64" spans="5:6" ht="12.75">
      <c r="E64">
        <v>10</v>
      </c>
      <c r="F64">
        <f t="shared" si="3"/>
        <v>7.694598626706419E-23</v>
      </c>
    </row>
    <row r="65" spans="2:7" ht="12.75">
      <c r="B65" s="1"/>
      <c r="C65" s="1"/>
      <c r="F65" s="4">
        <f>SUM(F44:F64)</f>
        <v>1.000000005350576</v>
      </c>
      <c r="G65" s="4" t="s">
        <v>4</v>
      </c>
    </row>
    <row r="67" spans="1:2" ht="12.75">
      <c r="A67" s="2" t="s">
        <v>2</v>
      </c>
      <c r="B67" s="3" t="s">
        <v>5</v>
      </c>
    </row>
    <row r="68" spans="1:2" ht="12.75">
      <c r="A68">
        <v>-10</v>
      </c>
      <c r="B68">
        <f>NORMDIST(A68,$C$3,$C$4,FALSE)</f>
        <v>7.694598626706419E-23</v>
      </c>
    </row>
    <row r="69" spans="1:2" ht="12.75">
      <c r="A69">
        <v>-9.5</v>
      </c>
      <c r="B69">
        <f aca="true" t="shared" si="4" ref="B69:B108">NORMDIST(A69,$C$3,$C$4,FALSE)</f>
        <v>1.007793539430001E-20</v>
      </c>
    </row>
    <row r="70" spans="1:2" ht="12.75">
      <c r="A70">
        <v>-9</v>
      </c>
      <c r="B70">
        <f t="shared" si="4"/>
        <v>1.0279773571668915E-18</v>
      </c>
    </row>
    <row r="71" spans="1:2" ht="12.75">
      <c r="A71">
        <v>-8.5</v>
      </c>
      <c r="B71">
        <f t="shared" si="4"/>
        <v>8.16623563166955E-17</v>
      </c>
    </row>
    <row r="72" spans="1:2" ht="12.75">
      <c r="A72">
        <v>-8</v>
      </c>
      <c r="B72">
        <f t="shared" si="4"/>
        <v>5.052271083536892E-15</v>
      </c>
    </row>
    <row r="73" spans="1:2" ht="12.75">
      <c r="A73">
        <v>-7.5</v>
      </c>
      <c r="B73">
        <f t="shared" si="4"/>
        <v>2.4343205330290096E-13</v>
      </c>
    </row>
    <row r="74" spans="1:2" ht="12.75">
      <c r="A74">
        <v>-7</v>
      </c>
      <c r="B74">
        <f t="shared" si="4"/>
        <v>9.134720408364594E-12</v>
      </c>
    </row>
    <row r="75" spans="1:2" ht="12.75">
      <c r="A75">
        <v>-6.5</v>
      </c>
      <c r="B75">
        <f t="shared" si="4"/>
        <v>2.6695566147628514E-10</v>
      </c>
    </row>
    <row r="76" spans="1:2" ht="12.75">
      <c r="A76">
        <v>-6</v>
      </c>
      <c r="B76">
        <f t="shared" si="4"/>
        <v>6.075882849823285E-09</v>
      </c>
    </row>
    <row r="77" spans="1:2" ht="12.75">
      <c r="A77">
        <v>-5.5</v>
      </c>
      <c r="B77">
        <f t="shared" si="4"/>
        <v>1.0769760042543275E-07</v>
      </c>
    </row>
    <row r="78" spans="1:2" ht="12.75">
      <c r="A78">
        <v>-5</v>
      </c>
      <c r="B78">
        <f t="shared" si="4"/>
        <v>1.4867195147342977E-06</v>
      </c>
    </row>
    <row r="79" spans="1:2" ht="12.75">
      <c r="A79">
        <v>-4.5</v>
      </c>
      <c r="B79">
        <f t="shared" si="4"/>
        <v>1.5983741106905475E-05</v>
      </c>
    </row>
    <row r="80" spans="1:2" ht="12.75">
      <c r="A80">
        <v>-4</v>
      </c>
      <c r="B80">
        <f t="shared" si="4"/>
        <v>0.00013383022576488534</v>
      </c>
    </row>
    <row r="81" spans="1:2" ht="12.75">
      <c r="A81">
        <v>-3.5</v>
      </c>
      <c r="B81">
        <f t="shared" si="4"/>
        <v>0.0008726826950457599</v>
      </c>
    </row>
    <row r="82" spans="1:2" ht="12.75">
      <c r="A82">
        <v>-3</v>
      </c>
      <c r="B82">
        <f t="shared" si="4"/>
        <v>0.004431848411938007</v>
      </c>
    </row>
    <row r="83" spans="1:2" ht="12.75">
      <c r="A83">
        <v>-2.5</v>
      </c>
      <c r="B83">
        <f t="shared" si="4"/>
        <v>0.017528300493568537</v>
      </c>
    </row>
    <row r="84" spans="1:2" ht="12.75">
      <c r="A84">
        <v>-2</v>
      </c>
      <c r="B84">
        <f t="shared" si="4"/>
        <v>0.05399096651318805</v>
      </c>
    </row>
    <row r="85" spans="1:6" ht="12.75">
      <c r="A85">
        <v>-1.5</v>
      </c>
      <c r="B85">
        <f t="shared" si="4"/>
        <v>0.12951759566589172</v>
      </c>
      <c r="E85" s="1"/>
      <c r="F85" s="1"/>
    </row>
    <row r="86" spans="1:2" ht="12.75">
      <c r="A86">
        <v>-1</v>
      </c>
      <c r="B86">
        <f t="shared" si="4"/>
        <v>0.24197072451914334</v>
      </c>
    </row>
    <row r="87" spans="1:2" ht="12.75">
      <c r="A87">
        <v>-0.5</v>
      </c>
      <c r="B87">
        <f t="shared" si="4"/>
        <v>0.35206532676429947</v>
      </c>
    </row>
    <row r="88" spans="1:2" ht="12.75">
      <c r="A88">
        <v>0</v>
      </c>
      <c r="B88">
        <f t="shared" si="4"/>
        <v>0.39894228040143265</v>
      </c>
    </row>
    <row r="89" spans="1:2" ht="12.75">
      <c r="A89">
        <v>0.5</v>
      </c>
      <c r="B89">
        <f t="shared" si="4"/>
        <v>0.35206532676429947</v>
      </c>
    </row>
    <row r="90" spans="1:2" ht="12.75">
      <c r="A90">
        <v>1</v>
      </c>
      <c r="B90">
        <f t="shared" si="4"/>
        <v>0.24197072451914334</v>
      </c>
    </row>
    <row r="91" spans="1:2" ht="12.75">
      <c r="A91">
        <v>1.5</v>
      </c>
      <c r="B91">
        <f t="shared" si="4"/>
        <v>0.12951759566589172</v>
      </c>
    </row>
    <row r="92" spans="1:2" ht="12.75">
      <c r="A92">
        <v>2</v>
      </c>
      <c r="B92">
        <f t="shared" si="4"/>
        <v>0.05399096651318805</v>
      </c>
    </row>
    <row r="93" spans="1:2" ht="12.75">
      <c r="A93">
        <v>2.5</v>
      </c>
      <c r="B93">
        <f t="shared" si="4"/>
        <v>0.017528300493568537</v>
      </c>
    </row>
    <row r="94" spans="1:2" ht="12.75">
      <c r="A94">
        <v>3</v>
      </c>
      <c r="B94">
        <f t="shared" si="4"/>
        <v>0.004431848411938007</v>
      </c>
    </row>
    <row r="95" spans="1:2" ht="12.75">
      <c r="A95">
        <v>3.5</v>
      </c>
      <c r="B95">
        <f t="shared" si="4"/>
        <v>0.0008726826950457599</v>
      </c>
    </row>
    <row r="96" spans="1:2" ht="12.75">
      <c r="A96">
        <v>4</v>
      </c>
      <c r="B96">
        <f t="shared" si="4"/>
        <v>0.00013383022576488534</v>
      </c>
    </row>
    <row r="97" spans="1:2" ht="12.75">
      <c r="A97">
        <v>4.5</v>
      </c>
      <c r="B97">
        <f t="shared" si="4"/>
        <v>1.5983741106905475E-05</v>
      </c>
    </row>
    <row r="98" spans="1:2" ht="12.75">
      <c r="A98">
        <v>5</v>
      </c>
      <c r="B98">
        <f t="shared" si="4"/>
        <v>1.4867195147342977E-06</v>
      </c>
    </row>
    <row r="99" spans="1:2" ht="12.75">
      <c r="A99">
        <v>5.5</v>
      </c>
      <c r="B99">
        <f t="shared" si="4"/>
        <v>1.0769760042543275E-07</v>
      </c>
    </row>
    <row r="100" spans="1:2" ht="12.75">
      <c r="A100">
        <v>6</v>
      </c>
      <c r="B100">
        <f t="shared" si="4"/>
        <v>6.075882849823285E-09</v>
      </c>
    </row>
    <row r="101" spans="1:2" ht="12.75">
      <c r="A101">
        <v>6.5</v>
      </c>
      <c r="B101">
        <f t="shared" si="4"/>
        <v>2.6695566147628514E-10</v>
      </c>
    </row>
    <row r="102" spans="1:2" ht="12.75">
      <c r="A102">
        <v>7</v>
      </c>
      <c r="B102">
        <f t="shared" si="4"/>
        <v>9.134720408364594E-12</v>
      </c>
    </row>
    <row r="103" spans="1:2" ht="12.75">
      <c r="A103">
        <v>7.5</v>
      </c>
      <c r="B103">
        <f t="shared" si="4"/>
        <v>2.4343205330290096E-13</v>
      </c>
    </row>
    <row r="104" spans="1:2" ht="12.75">
      <c r="A104">
        <v>8</v>
      </c>
      <c r="B104">
        <f t="shared" si="4"/>
        <v>5.052271083536892E-15</v>
      </c>
    </row>
    <row r="105" spans="1:2" ht="12.75">
      <c r="A105">
        <v>8.5</v>
      </c>
      <c r="B105">
        <f t="shared" si="4"/>
        <v>8.16623563166955E-17</v>
      </c>
    </row>
    <row r="106" spans="1:2" ht="12.75">
      <c r="A106">
        <v>9</v>
      </c>
      <c r="B106">
        <f t="shared" si="4"/>
        <v>1.0279773571668915E-18</v>
      </c>
    </row>
    <row r="107" spans="1:2" ht="12.75">
      <c r="A107">
        <v>9.5</v>
      </c>
      <c r="B107">
        <f t="shared" si="4"/>
        <v>1.007793539430001E-20</v>
      </c>
    </row>
    <row r="108" spans="1:2" ht="12.75">
      <c r="A108">
        <v>10</v>
      </c>
      <c r="B108">
        <f t="shared" si="4"/>
        <v>7.694598626706419E-23</v>
      </c>
    </row>
    <row r="109" spans="2:3" ht="12.75">
      <c r="B109" s="4">
        <f>SUM(B68:B108)</f>
        <v>2</v>
      </c>
      <c r="C109" s="4" t="s">
        <v>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WU/VGSF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Alois Geyer</dc:creator>
  <cp:keywords/>
  <dc:description/>
  <cp:lastModifiedBy>Alois Geyer</cp:lastModifiedBy>
  <dcterms:created xsi:type="dcterms:W3CDTF">1996-10-17T05:27:31Z</dcterms:created>
  <dcterms:modified xsi:type="dcterms:W3CDTF">2010-12-23T12:10:35Z</dcterms:modified>
  <cp:category/>
  <cp:version/>
  <cp:contentType/>
  <cp:contentStatus/>
</cp:coreProperties>
</file>